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30" i="1"/>
  <c r="I24"/>
  <c r="I23"/>
  <c r="I25" s="1"/>
  <c r="I19"/>
  <c r="G30"/>
  <c r="G24"/>
  <c r="G23"/>
  <c r="G25" s="1"/>
  <c r="G19"/>
  <c r="F21"/>
  <c r="H21" s="1"/>
  <c r="F20"/>
  <c r="H20" s="1"/>
  <c r="F18"/>
  <c r="H18" s="1"/>
  <c r="H24" s="1"/>
  <c r="F17"/>
  <c r="H17" s="1"/>
  <c r="H23" s="1"/>
  <c r="H25" s="1"/>
  <c r="E30"/>
  <c r="D27"/>
  <c r="F27" s="1"/>
  <c r="D29"/>
  <c r="F29" s="1"/>
  <c r="H29" s="1"/>
  <c r="D28"/>
  <c r="F28" s="1"/>
  <c r="H28" s="1"/>
  <c r="D25"/>
  <c r="E24"/>
  <c r="E23"/>
  <c r="D23"/>
  <c r="D24"/>
  <c r="E19"/>
  <c r="E25" s="1"/>
  <c r="F30" l="1"/>
  <c r="H27"/>
  <c r="H30" s="1"/>
  <c r="D30"/>
  <c r="F24"/>
  <c r="F23"/>
  <c r="F25"/>
</calcChain>
</file>

<file path=xl/sharedStrings.xml><?xml version="1.0" encoding="utf-8"?>
<sst xmlns="http://schemas.openxmlformats.org/spreadsheetml/2006/main" count="41" uniqueCount="29">
  <si>
    <t>водоснабжение</t>
  </si>
  <si>
    <t>1.</t>
  </si>
  <si>
    <t>МКУ «Управление образования» Дальнереченского городского округа</t>
  </si>
  <si>
    <t>2.</t>
  </si>
  <si>
    <t>МКУ «Управление образования» Дальнереченского городского округа  (нецентрализованное водоснабжение –подвозная вода)</t>
  </si>
  <si>
    <t>3.</t>
  </si>
  <si>
    <t>МКУ «Управление культуры  Дальнереченского городского округа»</t>
  </si>
  <si>
    <t>4.</t>
  </si>
  <si>
    <t>водоотведение</t>
  </si>
  <si>
    <t>МКУ «ХОЗУ администрации Дальнереченского городского округа»</t>
  </si>
  <si>
    <t>№ пп</t>
  </si>
  <si>
    <t>Наименование учреждения</t>
  </si>
  <si>
    <t>тыс.руб</t>
  </si>
  <si>
    <t>лимиты м3</t>
  </si>
  <si>
    <t>холодное водоснабжение</t>
  </si>
  <si>
    <t>нецентрализованное водоснабжение</t>
  </si>
  <si>
    <t>ИТОГО по учреждениям</t>
  </si>
  <si>
    <t>ИТОГО:</t>
  </si>
  <si>
    <t>ВСЕГО:</t>
  </si>
  <si>
    <t>ЛИМИТЫ</t>
  </si>
  <si>
    <t>потребление холодного водоснабжения и водоотведения учреждениями</t>
  </si>
  <si>
    <t>финансируемых из бюджета Дальнереченского городского округа на 2025-2027 годы.</t>
  </si>
  <si>
    <t xml:space="preserve">к постановлению администрации </t>
  </si>
  <si>
    <t xml:space="preserve"> Дальнереченского городского округа</t>
  </si>
  <si>
    <t xml:space="preserve">Дальнереченского городского округа </t>
  </si>
  <si>
    <t xml:space="preserve">от  16.09.2024  № 1077-па </t>
  </si>
  <si>
    <t xml:space="preserve">Приложение №  2 </t>
  </si>
  <si>
    <t>Приложение № 3</t>
  </si>
  <si>
    <r>
      <t xml:space="preserve">    от </t>
    </r>
    <r>
      <rPr>
        <u/>
        <sz val="14"/>
        <color theme="1"/>
        <rFont val="Times New Roman"/>
        <family val="1"/>
        <charset val="204"/>
      </rPr>
      <t xml:space="preserve">20.05.2025    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 xml:space="preserve">736-па  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</si>
</sst>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0" fontId="1" fillId="3" borderId="1" xfId="0" applyFont="1" applyFill="1" applyBorder="1"/>
    <xf numFmtId="0" fontId="2" fillId="3" borderId="8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2" fontId="2" fillId="3" borderId="1" xfId="0" applyNumberFormat="1" applyFont="1" applyFill="1" applyBorder="1"/>
    <xf numFmtId="0" fontId="2" fillId="3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8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topLeftCell="A10" workbookViewId="0">
      <selection activeCell="J7" sqref="J7"/>
    </sheetView>
  </sheetViews>
  <sheetFormatPr defaultRowHeight="15"/>
  <cols>
    <col min="3" max="3" width="30" customWidth="1"/>
    <col min="4" max="4" width="14.7109375" customWidth="1"/>
    <col min="5" max="5" width="13.7109375" customWidth="1"/>
    <col min="6" max="6" width="13.28515625" customWidth="1"/>
    <col min="7" max="7" width="13.42578125" customWidth="1"/>
    <col min="8" max="8" width="15.140625" customWidth="1"/>
    <col min="9" max="9" width="14.42578125" customWidth="1"/>
  </cols>
  <sheetData>
    <row r="1" spans="1:9" ht="18.75">
      <c r="F1" s="13" t="s">
        <v>26</v>
      </c>
      <c r="G1" s="13"/>
      <c r="H1" s="13"/>
      <c r="I1" s="13"/>
    </row>
    <row r="2" spans="1:9" ht="18.75">
      <c r="F2" s="13" t="s">
        <v>22</v>
      </c>
      <c r="G2" s="13"/>
      <c r="H2" s="13"/>
      <c r="I2" s="13"/>
    </row>
    <row r="3" spans="1:9" ht="18.75">
      <c r="F3" s="12"/>
      <c r="G3" s="12"/>
      <c r="H3" s="12"/>
      <c r="I3" s="12" t="s">
        <v>23</v>
      </c>
    </row>
    <row r="4" spans="1:9" ht="18.75">
      <c r="F4" s="14" t="s">
        <v>28</v>
      </c>
      <c r="G4" s="14"/>
      <c r="H4" s="14"/>
      <c r="I4" s="14"/>
    </row>
    <row r="5" spans="1:9" ht="18.75">
      <c r="B5" s="11"/>
      <c r="C5" s="11"/>
      <c r="D5" s="11"/>
      <c r="E5" s="11"/>
      <c r="F5" s="12"/>
      <c r="G5" s="12"/>
      <c r="H5" s="12"/>
      <c r="I5" s="12"/>
    </row>
    <row r="6" spans="1:9" ht="18.75">
      <c r="B6" s="11"/>
      <c r="C6" s="11"/>
      <c r="D6" s="11"/>
      <c r="E6" s="11"/>
      <c r="F6" s="12"/>
      <c r="G6" s="12"/>
      <c r="H6" s="12"/>
      <c r="I6" s="12" t="s">
        <v>27</v>
      </c>
    </row>
    <row r="7" spans="1:9" ht="18.75">
      <c r="B7" s="11"/>
      <c r="C7" s="11"/>
      <c r="D7" s="11"/>
      <c r="E7" s="11"/>
      <c r="F7" s="13" t="s">
        <v>22</v>
      </c>
      <c r="G7" s="13"/>
      <c r="H7" s="13"/>
      <c r="I7" s="13"/>
    </row>
    <row r="8" spans="1:9" ht="18.75">
      <c r="B8" s="11"/>
      <c r="C8" s="11"/>
      <c r="D8" s="11"/>
      <c r="E8" s="11"/>
      <c r="F8" s="13" t="s">
        <v>24</v>
      </c>
      <c r="G8" s="13"/>
      <c r="H8" s="13"/>
      <c r="I8" s="13"/>
    </row>
    <row r="9" spans="1:9" ht="18.75">
      <c r="B9" s="11"/>
      <c r="C9" s="11"/>
      <c r="D9" s="11"/>
      <c r="E9" s="11"/>
      <c r="I9" s="12" t="s">
        <v>25</v>
      </c>
    </row>
    <row r="10" spans="1:9" ht="18.75">
      <c r="B10" s="11"/>
      <c r="C10" s="11"/>
      <c r="D10" s="11"/>
      <c r="E10" s="11" t="s">
        <v>19</v>
      </c>
      <c r="F10" s="11"/>
      <c r="G10" s="11"/>
      <c r="H10" s="11"/>
      <c r="I10" s="11"/>
    </row>
    <row r="11" spans="1:9" ht="18.75">
      <c r="B11" s="14" t="s">
        <v>20</v>
      </c>
      <c r="C11" s="14"/>
      <c r="D11" s="14"/>
      <c r="E11" s="14"/>
      <c r="F11" s="14"/>
      <c r="G11" s="14"/>
      <c r="H11" s="14"/>
      <c r="I11" s="11"/>
    </row>
    <row r="12" spans="1:9" ht="18.75">
      <c r="B12" s="14" t="s">
        <v>21</v>
      </c>
      <c r="C12" s="14"/>
      <c r="D12" s="14"/>
      <c r="E12" s="14"/>
      <c r="F12" s="14"/>
      <c r="G12" s="14"/>
      <c r="H12" s="14"/>
    </row>
    <row r="14" spans="1:9" ht="33" customHeight="1">
      <c r="A14" s="20" t="s">
        <v>10</v>
      </c>
      <c r="B14" s="30" t="s">
        <v>11</v>
      </c>
      <c r="C14" s="31"/>
      <c r="D14" s="28">
        <v>2025</v>
      </c>
      <c r="E14" s="29"/>
      <c r="F14" s="28">
        <v>2026</v>
      </c>
      <c r="G14" s="29"/>
      <c r="H14" s="28">
        <v>2027</v>
      </c>
      <c r="I14" s="29"/>
    </row>
    <row r="15" spans="1:9" ht="15.75">
      <c r="A15" s="21"/>
      <c r="B15" s="32"/>
      <c r="C15" s="33"/>
      <c r="D15" s="9" t="s">
        <v>13</v>
      </c>
      <c r="E15" s="9" t="s">
        <v>12</v>
      </c>
      <c r="F15" s="9" t="s">
        <v>13</v>
      </c>
      <c r="G15" s="9" t="s">
        <v>12</v>
      </c>
      <c r="H15" s="9" t="s">
        <v>13</v>
      </c>
      <c r="I15" s="9" t="s">
        <v>12</v>
      </c>
    </row>
    <row r="16" spans="1:9" ht="15.75">
      <c r="A16" s="22" t="s">
        <v>0</v>
      </c>
      <c r="B16" s="23"/>
      <c r="C16" s="23"/>
      <c r="D16" s="23"/>
      <c r="E16" s="23"/>
      <c r="F16" s="23"/>
      <c r="G16" s="23"/>
      <c r="H16" s="23"/>
      <c r="I16" s="24"/>
    </row>
    <row r="17" spans="1:9" ht="36" customHeight="1">
      <c r="A17" s="10" t="s">
        <v>1</v>
      </c>
      <c r="B17" s="15" t="s">
        <v>2</v>
      </c>
      <c r="C17" s="16"/>
      <c r="D17" s="1">
        <v>30647.84</v>
      </c>
      <c r="E17" s="1">
        <v>1471.64</v>
      </c>
      <c r="F17" s="1">
        <f>D17</f>
        <v>30647.84</v>
      </c>
      <c r="G17" s="1">
        <v>1495.61</v>
      </c>
      <c r="H17" s="1">
        <f>F17</f>
        <v>30647.84</v>
      </c>
      <c r="I17" s="1">
        <v>1554.15</v>
      </c>
    </row>
    <row r="18" spans="1:9" ht="69" customHeight="1">
      <c r="A18" s="10" t="s">
        <v>3</v>
      </c>
      <c r="B18" s="15" t="s">
        <v>4</v>
      </c>
      <c r="C18" s="16"/>
      <c r="D18" s="1">
        <v>1251.82</v>
      </c>
      <c r="E18" s="1">
        <v>350.51</v>
      </c>
      <c r="F18" s="1">
        <f>D18</f>
        <v>1251.82</v>
      </c>
      <c r="G18" s="1">
        <v>364.28</v>
      </c>
      <c r="H18" s="1">
        <f>F18</f>
        <v>1251.82</v>
      </c>
      <c r="I18" s="1">
        <v>377.8</v>
      </c>
    </row>
    <row r="19" spans="1:9" ht="15.75">
      <c r="A19" s="25" t="s">
        <v>18</v>
      </c>
      <c r="B19" s="26"/>
      <c r="C19" s="27"/>
      <c r="D19" s="1"/>
      <c r="E19" s="1">
        <f>E18+E17</f>
        <v>1822.15</v>
      </c>
      <c r="F19" s="1"/>
      <c r="G19" s="1">
        <f>G17+G18</f>
        <v>1859.8899999999999</v>
      </c>
      <c r="H19" s="1"/>
      <c r="I19" s="1">
        <f>I17+I18</f>
        <v>1931.95</v>
      </c>
    </row>
    <row r="20" spans="1:9" ht="33" customHeight="1">
      <c r="A20" s="10" t="s">
        <v>5</v>
      </c>
      <c r="B20" s="15" t="s">
        <v>6</v>
      </c>
      <c r="C20" s="16"/>
      <c r="D20" s="2">
        <v>919</v>
      </c>
      <c r="E20" s="1">
        <v>43.87</v>
      </c>
      <c r="F20" s="2">
        <f>D20</f>
        <v>919</v>
      </c>
      <c r="G20" s="1">
        <v>44.85</v>
      </c>
      <c r="H20" s="2">
        <f>F20</f>
        <v>919</v>
      </c>
      <c r="I20" s="1">
        <v>46.6</v>
      </c>
    </row>
    <row r="21" spans="1:9" ht="33" customHeight="1">
      <c r="A21" s="10" t="s">
        <v>7</v>
      </c>
      <c r="B21" s="15" t="s">
        <v>9</v>
      </c>
      <c r="C21" s="16"/>
      <c r="D21" s="2">
        <v>620</v>
      </c>
      <c r="E21" s="1">
        <v>29.71</v>
      </c>
      <c r="F21" s="2">
        <f>D21</f>
        <v>620</v>
      </c>
      <c r="G21" s="1">
        <v>30.26</v>
      </c>
      <c r="H21" s="2">
        <f>F21</f>
        <v>620</v>
      </c>
      <c r="I21" s="1">
        <v>31.44</v>
      </c>
    </row>
    <row r="22" spans="1:9" ht="15.75">
      <c r="A22" s="17" t="s">
        <v>17</v>
      </c>
      <c r="B22" s="17"/>
      <c r="C22" s="17"/>
      <c r="D22" s="18"/>
      <c r="E22" s="18"/>
      <c r="F22" s="18"/>
      <c r="G22" s="18"/>
      <c r="H22" s="18"/>
      <c r="I22" s="18"/>
    </row>
    <row r="23" spans="1:9" ht="15.75">
      <c r="A23" s="1"/>
      <c r="B23" s="19" t="s">
        <v>14</v>
      </c>
      <c r="C23" s="19"/>
      <c r="D23" s="2">
        <f t="shared" ref="D23:I23" si="0">D17+D20+D21</f>
        <v>32186.84</v>
      </c>
      <c r="E23" s="1">
        <f t="shared" si="0"/>
        <v>1545.22</v>
      </c>
      <c r="F23" s="2">
        <f t="shared" si="0"/>
        <v>32186.84</v>
      </c>
      <c r="G23" s="1">
        <f t="shared" si="0"/>
        <v>1570.7199999999998</v>
      </c>
      <c r="H23" s="2">
        <f t="shared" si="0"/>
        <v>32186.84</v>
      </c>
      <c r="I23" s="1">
        <f t="shared" si="0"/>
        <v>1632.19</v>
      </c>
    </row>
    <row r="24" spans="1:9" ht="15.75">
      <c r="A24" s="1"/>
      <c r="B24" s="19" t="s">
        <v>15</v>
      </c>
      <c r="C24" s="19"/>
      <c r="D24" s="1">
        <f t="shared" ref="D24:I24" si="1">D18</f>
        <v>1251.82</v>
      </c>
      <c r="E24" s="1">
        <f t="shared" si="1"/>
        <v>350.51</v>
      </c>
      <c r="F24" s="1">
        <f t="shared" si="1"/>
        <v>1251.82</v>
      </c>
      <c r="G24" s="1">
        <f t="shared" si="1"/>
        <v>364.28</v>
      </c>
      <c r="H24" s="1">
        <f t="shared" si="1"/>
        <v>1251.82</v>
      </c>
      <c r="I24" s="1">
        <f t="shared" si="1"/>
        <v>377.8</v>
      </c>
    </row>
    <row r="25" spans="1:9" ht="15.75">
      <c r="A25" s="4"/>
      <c r="B25" s="5"/>
      <c r="C25" s="6" t="s">
        <v>16</v>
      </c>
      <c r="D25" s="7">
        <f>D17+D18+D20+D21</f>
        <v>33438.660000000003</v>
      </c>
      <c r="E25" s="8">
        <f>E19+E20+E21</f>
        <v>1895.73</v>
      </c>
      <c r="F25" s="7">
        <f>F17+F18+F20+F21</f>
        <v>33438.660000000003</v>
      </c>
      <c r="G25" s="8">
        <f>G23+G24</f>
        <v>1934.9999999999998</v>
      </c>
      <c r="H25" s="7">
        <f>H23+H24</f>
        <v>33438.660000000003</v>
      </c>
      <c r="I25" s="8">
        <f>I23+I24</f>
        <v>2009.99</v>
      </c>
    </row>
    <row r="26" spans="1:9" ht="15.75">
      <c r="A26" s="34" t="s">
        <v>8</v>
      </c>
      <c r="B26" s="34"/>
      <c r="C26" s="34"/>
      <c r="D26" s="34"/>
      <c r="E26" s="34"/>
      <c r="F26" s="34"/>
      <c r="G26" s="34"/>
      <c r="H26" s="34"/>
      <c r="I26" s="34"/>
    </row>
    <row r="27" spans="1:9" ht="32.25" customHeight="1">
      <c r="A27" s="10" t="s">
        <v>1</v>
      </c>
      <c r="B27" s="35" t="s">
        <v>2</v>
      </c>
      <c r="C27" s="35"/>
      <c r="D27" s="1">
        <f>D17</f>
        <v>30647.84</v>
      </c>
      <c r="E27" s="1">
        <v>1660.5</v>
      </c>
      <c r="F27" s="1">
        <f>D27</f>
        <v>30647.84</v>
      </c>
      <c r="G27" s="1">
        <v>1725.17</v>
      </c>
      <c r="H27" s="1">
        <f>F27</f>
        <v>30647.84</v>
      </c>
      <c r="I27" s="1">
        <v>1792.59</v>
      </c>
    </row>
    <row r="28" spans="1:9" ht="30.75" customHeight="1">
      <c r="A28" s="10" t="s">
        <v>3</v>
      </c>
      <c r="B28" s="35" t="s">
        <v>6</v>
      </c>
      <c r="C28" s="35"/>
      <c r="D28" s="2">
        <f>D20</f>
        <v>919</v>
      </c>
      <c r="E28" s="1">
        <v>49.79</v>
      </c>
      <c r="F28" s="2">
        <f>D28</f>
        <v>919</v>
      </c>
      <c r="G28" s="1">
        <v>51.73</v>
      </c>
      <c r="H28" s="2">
        <f>F28</f>
        <v>919</v>
      </c>
      <c r="I28" s="1">
        <v>53.75</v>
      </c>
    </row>
    <row r="29" spans="1:9" ht="33" customHeight="1">
      <c r="A29" s="10" t="s">
        <v>5</v>
      </c>
      <c r="B29" s="35" t="s">
        <v>9</v>
      </c>
      <c r="C29" s="35"/>
      <c r="D29" s="3">
        <f>D21</f>
        <v>620</v>
      </c>
      <c r="E29" s="1">
        <v>33.590000000000003</v>
      </c>
      <c r="F29" s="2">
        <f>D29</f>
        <v>620</v>
      </c>
      <c r="G29" s="1">
        <v>34.9</v>
      </c>
      <c r="H29" s="2">
        <f>F29</f>
        <v>620</v>
      </c>
      <c r="I29" s="1">
        <v>36.26</v>
      </c>
    </row>
    <row r="30" spans="1:9" ht="15.75">
      <c r="A30" s="4"/>
      <c r="B30" s="4"/>
      <c r="C30" s="8" t="s">
        <v>16</v>
      </c>
      <c r="D30" s="7">
        <f t="shared" ref="D30:H30" si="2">D27+D28+D29</f>
        <v>32186.84</v>
      </c>
      <c r="E30" s="8">
        <f t="shared" si="2"/>
        <v>1743.8799999999999</v>
      </c>
      <c r="F30" s="7">
        <f t="shared" si="2"/>
        <v>32186.84</v>
      </c>
      <c r="G30" s="8">
        <f t="shared" si="2"/>
        <v>1811.8000000000002</v>
      </c>
      <c r="H30" s="7">
        <f t="shared" si="2"/>
        <v>32186.84</v>
      </c>
      <c r="I30" s="7">
        <f>I27+I28+I29</f>
        <v>1882.6</v>
      </c>
    </row>
  </sheetData>
  <mergeCells count="26">
    <mergeCell ref="B24:C24"/>
    <mergeCell ref="A26:I26"/>
    <mergeCell ref="B27:C27"/>
    <mergeCell ref="B28:C28"/>
    <mergeCell ref="B29:C29"/>
    <mergeCell ref="B21:C21"/>
    <mergeCell ref="A22:C22"/>
    <mergeCell ref="D22:I22"/>
    <mergeCell ref="B23:C23"/>
    <mergeCell ref="B11:H11"/>
    <mergeCell ref="B12:H12"/>
    <mergeCell ref="A14:A15"/>
    <mergeCell ref="A16:I16"/>
    <mergeCell ref="B17:C17"/>
    <mergeCell ref="B18:C18"/>
    <mergeCell ref="B20:C20"/>
    <mergeCell ref="A19:C19"/>
    <mergeCell ref="D14:E14"/>
    <mergeCell ref="F14:G14"/>
    <mergeCell ref="H14:I14"/>
    <mergeCell ref="B14:C15"/>
    <mergeCell ref="F1:I1"/>
    <mergeCell ref="F2:I2"/>
    <mergeCell ref="F4:I4"/>
    <mergeCell ref="F7:I7"/>
    <mergeCell ref="F8:I8"/>
  </mergeCells>
  <pageMargins left="0.78740157480314965" right="0.59055118110236227" top="1.1811023622047245" bottom="0.78740157480314965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2025-05-23T01:42:46Z</dcterms:modified>
</cp:coreProperties>
</file>